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20" windowHeight="8835"/>
  </bookViews>
  <sheets>
    <sheet name="Итог ЖКХ" sheetId="1" r:id="rId1"/>
  </sheets>
  <definedNames>
    <definedName name="_xlnm._FilterDatabase" localSheetId="0" hidden="1">'Итог ЖКХ'!$A$3:$G$89</definedName>
    <definedName name="_xlnm.Print_Titles" localSheetId="0">'Итог ЖКХ'!$3:$4</definedName>
    <definedName name="_xlnm.Print_Area" localSheetId="0">'Итог ЖКХ'!$A$1:$G$91</definedName>
  </definedNames>
  <calcPr calcId="145621" fullCalcOnLoad="1"/>
</workbook>
</file>

<file path=xl/calcChain.xml><?xml version="1.0" encoding="utf-8"?>
<calcChain xmlns="http://schemas.openxmlformats.org/spreadsheetml/2006/main">
  <c r="G81" i="1" l="1"/>
  <c r="F81" i="1"/>
  <c r="E81" i="1"/>
  <c r="G67" i="1"/>
  <c r="F67" i="1"/>
  <c r="E67" i="1"/>
  <c r="G64" i="1"/>
  <c r="F64" i="1"/>
  <c r="E64" i="1"/>
  <c r="G57" i="1"/>
  <c r="F57" i="1"/>
  <c r="E57" i="1"/>
  <c r="G53" i="1"/>
  <c r="F53" i="1"/>
  <c r="E53" i="1"/>
  <c r="G50" i="1"/>
  <c r="F50" i="1"/>
  <c r="E50" i="1"/>
  <c r="G47" i="1"/>
  <c r="F47" i="1"/>
  <c r="E47" i="1"/>
  <c r="G44" i="1"/>
  <c r="F44" i="1"/>
  <c r="E44" i="1"/>
  <c r="G41" i="1"/>
  <c r="F41" i="1"/>
  <c r="E41" i="1"/>
  <c r="G37" i="1"/>
  <c r="F37" i="1"/>
  <c r="E37" i="1"/>
  <c r="G30" i="1"/>
  <c r="F30" i="1"/>
  <c r="E30" i="1"/>
  <c r="G26" i="1"/>
  <c r="F26" i="1"/>
  <c r="E26" i="1"/>
  <c r="G23" i="1"/>
  <c r="F23" i="1"/>
  <c r="E23" i="1"/>
  <c r="G19" i="1"/>
  <c r="F19" i="1"/>
  <c r="E19" i="1"/>
  <c r="G16" i="1"/>
  <c r="F16" i="1"/>
  <c r="E16" i="1"/>
  <c r="G12" i="1"/>
  <c r="F12" i="1"/>
  <c r="E12" i="1"/>
  <c r="G8" i="1"/>
  <c r="F8" i="1"/>
  <c r="E8" i="1"/>
  <c r="G5" i="1"/>
  <c r="F5" i="1"/>
  <c r="E5" i="1"/>
</calcChain>
</file>

<file path=xl/sharedStrings.xml><?xml version="1.0" encoding="utf-8"?>
<sst xmlns="http://schemas.openxmlformats.org/spreadsheetml/2006/main" count="350" uniqueCount="146">
  <si>
    <t xml:space="preserve">Информация по задолженности перед ОАО "Кузбассэнергосбыт" проблемных потребителей сферы ЖКХ 
по состоянию на 01.05.2017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</si>
  <si>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</si>
  <si>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</si>
  <si>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</si>
  <si>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</si>
  <si>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</si>
  <si>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01.05.17</t>
  </si>
  <si>
    <t xml:space="preserve">В том числе текущая задолженность </t>
  </si>
  <si>
    <t xml:space="preserve">В том числе просроченная задолженность </t>
  </si>
  <si>
    <t>ПАО "Тепло"</t>
  </si>
  <si>
    <t>Междуреченск</t>
  </si>
  <si>
    <t>Генеральный директор</t>
  </si>
  <si>
    <t>Крамаренко Дмитрий Николаевич</t>
  </si>
  <si>
    <t>ООО "Водоснабжение"</t>
  </si>
  <si>
    <t>Белово</t>
  </si>
  <si>
    <t>Директор</t>
  </si>
  <si>
    <t>Шатилов Вадим Владимирович</t>
  </si>
  <si>
    <r>
      <t>МУП "РТХ"</t>
    </r>
    <r>
      <rPr>
        <sz val="10"/>
        <rFont val="Calibri"/>
        <family val="2"/>
        <charset val="204"/>
      </rPr>
      <t>*</t>
    </r>
  </si>
  <si>
    <t>Прокопьевск</t>
  </si>
  <si>
    <t>Конкурсный управляющий</t>
  </si>
  <si>
    <t>Дьяченко Марина Владимировна</t>
  </si>
  <si>
    <r>
      <t>МП "ССК"</t>
    </r>
    <r>
      <rPr>
        <sz val="10"/>
        <rFont val="Calibri"/>
        <family val="2"/>
        <charset val="204"/>
      </rPr>
      <t>*</t>
    </r>
  </si>
  <si>
    <t>Новокузнецк</t>
  </si>
  <si>
    <t>Фокин Олег Леонидович</t>
  </si>
  <si>
    <t>МП "ССК"</t>
  </si>
  <si>
    <t>ООО "Водоканал"</t>
  </si>
  <si>
    <t>Ленинск-Кузнецкий</t>
  </si>
  <si>
    <t>Семенов Дмитрий Иванович</t>
  </si>
  <si>
    <t>ООО "ГТП"</t>
  </si>
  <si>
    <t>Киселевск</t>
  </si>
  <si>
    <t>Голофаев Роман Викторович</t>
  </si>
  <si>
    <r>
      <t>МУП "Энерго-Сервис"</t>
    </r>
    <r>
      <rPr>
        <sz val="10"/>
        <rFont val="Calibri"/>
        <family val="2"/>
        <charset val="204"/>
      </rPr>
      <t>*</t>
    </r>
  </si>
  <si>
    <t>Яшкинский район</t>
  </si>
  <si>
    <t>Потехина Ольга Владимировна</t>
  </si>
  <si>
    <t>МУП "Энерго-Сервис"</t>
  </si>
  <si>
    <r>
      <t>ООО "Теплоэнергетик"</t>
    </r>
    <r>
      <rPr>
        <sz val="10"/>
        <rFont val="Calibri"/>
        <family val="2"/>
        <charset val="204"/>
      </rPr>
      <t>*</t>
    </r>
  </si>
  <si>
    <t>Чегошев Алексей Александрович</t>
  </si>
  <si>
    <t>ООО "Теплоэнергетик"</t>
  </si>
  <si>
    <r>
      <t>АО "ПО Водоканал"</t>
    </r>
    <r>
      <rPr>
        <sz val="10"/>
        <rFont val="Calibri"/>
        <family val="2"/>
        <charset val="204"/>
      </rPr>
      <t>*</t>
    </r>
  </si>
  <si>
    <t>Управляющий</t>
  </si>
  <si>
    <t>Райлян Юрий Михайлович</t>
  </si>
  <si>
    <t>АО "ПО Водоканал"</t>
  </si>
  <si>
    <t>МП "Водоканал"</t>
  </si>
  <si>
    <t>Тайга</t>
  </si>
  <si>
    <t>Бархатов Олег Гаврилович</t>
  </si>
  <si>
    <t>ООО"Компания"Энергопромсервис"</t>
  </si>
  <si>
    <t>Чебулинский, Ижморский районы</t>
  </si>
  <si>
    <t>Акилин Александр Анатольевич</t>
  </si>
  <si>
    <t>Чебулинский район</t>
  </si>
  <si>
    <t>ООО "Компания"Энергопромсервис</t>
  </si>
  <si>
    <t>Ижморский район</t>
  </si>
  <si>
    <t>МП "ГТХ"</t>
  </si>
  <si>
    <t>Асадулин Радик Ахляфович</t>
  </si>
  <si>
    <t>МП "ЖИЛФОНД"</t>
  </si>
  <si>
    <t>Боев Михаил Владимирович</t>
  </si>
  <si>
    <t>МУП "ЖКУ Кемеровского района"</t>
  </si>
  <si>
    <t>Кемеровский район</t>
  </si>
  <si>
    <t>Легостаева Лариса Геннадьевна</t>
  </si>
  <si>
    <r>
      <t>ООО "УК "Энерготранс-АГРО"</t>
    </r>
    <r>
      <rPr>
        <sz val="10"/>
        <rFont val="Calibri"/>
        <family val="2"/>
        <charset val="204"/>
      </rPr>
      <t>*</t>
    </r>
  </si>
  <si>
    <t>Юргинский район</t>
  </si>
  <si>
    <t>Чемякин Владимир Николаевич</t>
  </si>
  <si>
    <t>ООО "ВОДОКАНАЛ"</t>
  </si>
  <si>
    <t>Мыски</t>
  </si>
  <si>
    <t>Ликвидатор</t>
  </si>
  <si>
    <t>Любезнова Наталья Сергеевна</t>
  </si>
  <si>
    <r>
      <t>МУП "Водоканал"</t>
    </r>
    <r>
      <rPr>
        <sz val="10"/>
        <rFont val="Calibri"/>
        <family val="2"/>
        <charset val="204"/>
      </rPr>
      <t>*</t>
    </r>
  </si>
  <si>
    <t>Шамонин Вадим Александрович</t>
  </si>
  <si>
    <t>ОАО "Теплосервис"</t>
  </si>
  <si>
    <t>Басалаев Иван Валерьевич</t>
  </si>
  <si>
    <t>ООО "Юрга Водтранс"</t>
  </si>
  <si>
    <t>Юрга</t>
  </si>
  <si>
    <t>Руководитель</t>
  </si>
  <si>
    <t>Чемякин ВладимирНиколаевич</t>
  </si>
  <si>
    <t>ООО "ЮРГА ВОДТРАНС"</t>
  </si>
  <si>
    <t>МП "Тепло"</t>
  </si>
  <si>
    <t>Филимонова Татьяна Николаевна</t>
  </si>
  <si>
    <t>МУП ОГО "Водоканал"</t>
  </si>
  <si>
    <t>Осинники</t>
  </si>
  <si>
    <t>Поддубный Юрий Александрович</t>
  </si>
  <si>
    <t>МКП "ЖКХ"</t>
  </si>
  <si>
    <t>Топкинский район</t>
  </si>
  <si>
    <t>Евлоев Ахмед Аюпович</t>
  </si>
  <si>
    <t>Топки</t>
  </si>
  <si>
    <t>ООО "ЯКК"</t>
  </si>
  <si>
    <t>Яйский район</t>
  </si>
  <si>
    <t>Чеботарев Владимир Леонидович</t>
  </si>
  <si>
    <t>ОАО "Энергетик"</t>
  </si>
  <si>
    <t>Черешко Максим Николаевич</t>
  </si>
  <si>
    <r>
      <t>ООО "Анжерский водоканал"</t>
    </r>
    <r>
      <rPr>
        <sz val="10"/>
        <rFont val="Calibri"/>
        <family val="2"/>
        <charset val="204"/>
      </rPr>
      <t>*</t>
    </r>
  </si>
  <si>
    <t>Анжеро-Судженск</t>
  </si>
  <si>
    <t>Липунов Михайл Викторович</t>
  </si>
  <si>
    <t>ООО "ТТХ"</t>
  </si>
  <si>
    <t>Тяжинский район</t>
  </si>
  <si>
    <t>Калачев Юрий Анатольевич</t>
  </si>
  <si>
    <t>ООО "КРК-Чебулинский"</t>
  </si>
  <si>
    <t>Струк Евгений Даниилович</t>
  </si>
  <si>
    <t>ООО "НОВЫЙ ГОРОД"</t>
  </si>
  <si>
    <t>Матюшин Андрей Сергеевич</t>
  </si>
  <si>
    <r>
      <t>ООО "ЭнергоКомпания"</t>
    </r>
    <r>
      <rPr>
        <sz val="10"/>
        <rFont val="Calibri"/>
        <family val="2"/>
        <charset val="204"/>
      </rPr>
      <t>*</t>
    </r>
  </si>
  <si>
    <t>Игошин Дмитрий Валерьевич</t>
  </si>
  <si>
    <t>ООО "ЭнергоКомпания"</t>
  </si>
  <si>
    <r>
      <t>ООО "Теплоснабжение"</t>
    </r>
    <r>
      <rPr>
        <sz val="10"/>
        <rFont val="Calibri"/>
        <family val="2"/>
        <charset val="204"/>
      </rPr>
      <t>*</t>
    </r>
  </si>
  <si>
    <t>ООО "Теплоснабжение"</t>
  </si>
  <si>
    <r>
      <t>ООО "СТК"</t>
    </r>
    <r>
      <rPr>
        <sz val="10"/>
        <rFont val="Calibri"/>
        <family val="2"/>
        <charset val="204"/>
      </rPr>
      <t>*</t>
    </r>
  </si>
  <si>
    <t>Генеральный диреткор</t>
  </si>
  <si>
    <t>Катина Ольга Владимировна</t>
  </si>
  <si>
    <r>
      <t>УЖКХ КГО</t>
    </r>
    <r>
      <rPr>
        <sz val="10"/>
        <rFont val="Calibri"/>
        <family val="2"/>
        <charset val="204"/>
      </rPr>
      <t>*</t>
    </r>
  </si>
  <si>
    <t>Исполняющий обязанности директора</t>
  </si>
  <si>
    <t>Скирта Владимир Викторович</t>
  </si>
  <si>
    <t>АО "ГУ ЖКХ"</t>
  </si>
  <si>
    <t>Волокитин Дмитрий Александрович</t>
  </si>
  <si>
    <r>
      <t>МУП "КТС Новокузнецкого района"</t>
    </r>
    <r>
      <rPr>
        <sz val="10"/>
        <rFont val="Calibri"/>
        <family val="2"/>
        <charset val="204"/>
      </rPr>
      <t>*</t>
    </r>
  </si>
  <si>
    <t>Новокузнецкий район</t>
  </si>
  <si>
    <t>Злобин Константин Владимирович</t>
  </si>
  <si>
    <t>ООО "УК "УПРАВДОМ"</t>
  </si>
  <si>
    <t>Гончаренко Людмила Федоровна</t>
  </si>
  <si>
    <r>
      <t>ООО "КТСП"</t>
    </r>
    <r>
      <rPr>
        <sz val="10"/>
        <rFont val="Calibri"/>
        <family val="2"/>
        <charset val="204"/>
      </rPr>
      <t>*</t>
    </r>
  </si>
  <si>
    <t>Шигапов Зиннур Зиятдинович</t>
  </si>
  <si>
    <t>ООО "ДОМ"</t>
  </si>
  <si>
    <t>Борисюк Денис Александрович</t>
  </si>
  <si>
    <r>
      <t>МУП ПМР "ТЕПЛОКОМ"</t>
    </r>
    <r>
      <rPr>
        <sz val="10"/>
        <rFont val="Calibri"/>
        <family val="2"/>
        <charset val="204"/>
      </rPr>
      <t>*</t>
    </r>
  </si>
  <si>
    <t>Лабутин Олег Владимирович</t>
  </si>
  <si>
    <t>ООО "Мысковская теплоснабжающая компания"</t>
  </si>
  <si>
    <t>Титаренко Юлия Александровна</t>
  </si>
  <si>
    <t>МКП "Полигон ТБО"</t>
  </si>
  <si>
    <t>Председатель ликвидационной комиссии</t>
  </si>
  <si>
    <t>Потехин Василий Михайлович</t>
  </si>
  <si>
    <t>МУП "Сервис коммунальных систем"</t>
  </si>
  <si>
    <t>Тимошкевич Александр Петрович</t>
  </si>
  <si>
    <t>ООО "Теплосервис"</t>
  </si>
  <si>
    <t>Мариинск</t>
  </si>
  <si>
    <t>Подгол Валерий Анатольевич</t>
  </si>
  <si>
    <t>ООО "УК "НДСК"</t>
  </si>
  <si>
    <t>Раевская Екатерина Александровна</t>
  </si>
  <si>
    <r>
      <t>ООО "Термаль"</t>
    </r>
    <r>
      <rPr>
        <sz val="10"/>
        <rFont val="Calibri"/>
        <family val="2"/>
        <charset val="204"/>
      </rPr>
      <t>*</t>
    </r>
  </si>
  <si>
    <t>Денисенко Анатолий Николаевич</t>
  </si>
  <si>
    <t>ООО "Км"</t>
  </si>
  <si>
    <t>Токмашев Евгений Тимофеевич</t>
  </si>
  <si>
    <r>
      <t>ООО "ТЭП"</t>
    </r>
    <r>
      <rPr>
        <sz val="10"/>
        <rFont val="Calibri"/>
        <family val="2"/>
        <charset val="204"/>
      </rPr>
      <t>*</t>
    </r>
  </si>
  <si>
    <t>Крапивинский район</t>
  </si>
  <si>
    <t>Миллер Алексей Фридрохович</t>
  </si>
  <si>
    <t>ООО "Водсервис-центр"</t>
  </si>
  <si>
    <t>Неволина Евгения Васильевна</t>
  </si>
  <si>
    <t>ООО "КОТК"</t>
  </si>
  <si>
    <t>Охрименко Сергей Михайлович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</si>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</sst>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/>
    <xf numFmtId="0" fontId="4" fillId="0" borderId="8" xfId="1" applyFont="1" applyFill="1" applyBorder="1"/>
    <xf numFmtId="164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2" borderId="10" xfId="1" applyFont="1" applyFill="1" applyBorder="1"/>
    <xf numFmtId="0" fontId="4" fillId="0" borderId="11" xfId="1" applyFont="1" applyFill="1" applyBorder="1"/>
    <xf numFmtId="164" fontId="4" fillId="0" borderId="11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2" xfId="1" applyNumberFormat="1" applyFont="1" applyFill="1" applyBorder="1" applyAlignment="1">
      <alignment horizontal="center"/>
    </xf>
    <xf numFmtId="0" fontId="4" fillId="2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/>
    </xf>
    <xf numFmtId="0" fontId="2" fillId="0" borderId="0" xfId="1" applyAlignment="1">
      <alignment vertical="center"/>
    </xf>
    <xf numFmtId="0" fontId="4" fillId="2" borderId="11" xfId="1" applyFont="1" applyFill="1" applyBorder="1"/>
    <xf numFmtId="0" fontId="4" fillId="3" borderId="11" xfId="1" applyFont="1" applyFill="1" applyBorder="1"/>
    <xf numFmtId="0" fontId="4" fillId="2" borderId="10" xfId="1" applyFont="1" applyFill="1" applyBorder="1" applyAlignment="1">
      <alignment vertical="center" wrapText="1"/>
    </xf>
    <xf numFmtId="0" fontId="4" fillId="2" borderId="13" xfId="1" applyFont="1" applyFill="1" applyBorder="1"/>
    <xf numFmtId="0" fontId="4" fillId="0" borderId="14" xfId="1" applyFont="1" applyFill="1" applyBorder="1"/>
    <xf numFmtId="164" fontId="4" fillId="0" borderId="14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0" fontId="4" fillId="2" borderId="0" xfId="1" applyFon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2" borderId="0" xfId="1" applyFill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91"/>
  <sheetViews>
    <sheetView tabSelected="1" zoomScaleNormal="100" workbookViewId="0">
      <pane ySplit="3" topLeftCell="A4" activePane="bottomLeft" state="frozen"/>
      <selection pane="bottomLeft" activeCell="J37" sqref="J37"/>
    </sheetView>
  </sheetViews>
  <sheetFormatPr defaultRowHeight="12.75" outlineLevelRow="1" x14ac:dyDescent="0.2"/>
  <cols>
    <col min="1" max="1" width="31.85546875" style="40" customWidth="1"/>
    <col min="2" max="2" width="21.5703125" style="3" customWidth="1"/>
    <col min="3" max="3" width="24.42578125" style="3" customWidth="1"/>
    <col min="4" max="4" width="30.7109375" style="3" customWidth="1"/>
    <col min="5" max="5" width="14.28515625" style="3" customWidth="1"/>
    <col min="6" max="6" width="13.5703125" style="3" customWidth="1"/>
    <col min="7" max="7" width="14.5703125" style="3" customWidth="1"/>
    <col min="8" max="16384" width="9.140625" style="3"/>
  </cols>
  <sheetData>
    <row r="1" spans="1:7" ht="25.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1.25" customHeight="1" thickBot="1" x14ac:dyDescent="0.25">
      <c r="A2" s="4"/>
      <c r="B2" s="4"/>
      <c r="C2" s="4"/>
      <c r="D2" s="4"/>
      <c r="E2" s="5"/>
      <c r="F2" s="5"/>
      <c r="G2" s="6" t="s">
        <v>1</v>
      </c>
    </row>
    <row r="3" spans="1:7" ht="57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ht="12.75" customHeight="1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3">
        <v>6</v>
      </c>
      <c r="G4" s="14">
        <v>7</v>
      </c>
    </row>
    <row r="5" spans="1:7" x14ac:dyDescent="0.2">
      <c r="A5" s="15" t="s">
        <v>9</v>
      </c>
      <c r="B5" s="16" t="s">
        <v>10</v>
      </c>
      <c r="C5" s="16" t="s">
        <v>11</v>
      </c>
      <c r="D5" s="16" t="s">
        <v>12</v>
      </c>
      <c r="E5" s="17">
        <f>E6+E7</f>
        <v>102705.27813000001</v>
      </c>
      <c r="F5" s="17">
        <f>F6+F7</f>
        <v>11927.802759999999</v>
      </c>
      <c r="G5" s="18">
        <f>G6+G7</f>
        <v>90777.47537</v>
      </c>
    </row>
    <row r="6" spans="1:7" hidden="1" outlineLevel="1" x14ac:dyDescent="0.2">
      <c r="A6" s="19" t="s">
        <v>9</v>
      </c>
      <c r="B6" s="20" t="s">
        <v>10</v>
      </c>
      <c r="C6" s="20" t="s">
        <v>11</v>
      </c>
      <c r="D6" s="20" t="s">
        <v>12</v>
      </c>
      <c r="E6" s="21">
        <v>66713.697180000003</v>
      </c>
      <c r="F6" s="21">
        <v>6882.5697499999997</v>
      </c>
      <c r="G6" s="22">
        <v>59831.12743</v>
      </c>
    </row>
    <row r="7" spans="1:7" hidden="1" outlineLevel="1" x14ac:dyDescent="0.2">
      <c r="A7" s="19" t="s">
        <v>9</v>
      </c>
      <c r="B7" s="20" t="s">
        <v>10</v>
      </c>
      <c r="C7" s="20" t="s">
        <v>11</v>
      </c>
      <c r="D7" s="20" t="s">
        <v>12</v>
      </c>
      <c r="E7" s="21">
        <v>35991.580950000003</v>
      </c>
      <c r="F7" s="21">
        <v>5045.2330099999999</v>
      </c>
      <c r="G7" s="22">
        <v>30946.347940000003</v>
      </c>
    </row>
    <row r="8" spans="1:7" collapsed="1" x14ac:dyDescent="0.2">
      <c r="A8" s="19" t="s">
        <v>13</v>
      </c>
      <c r="B8" s="20" t="s">
        <v>14</v>
      </c>
      <c r="C8" s="20" t="s">
        <v>15</v>
      </c>
      <c r="D8" s="20" t="s">
        <v>16</v>
      </c>
      <c r="E8" s="21">
        <f>E9+E10</f>
        <v>97536.169939999992</v>
      </c>
      <c r="F8" s="21">
        <f>F9+F10</f>
        <v>1251.8515500000001</v>
      </c>
      <c r="G8" s="22">
        <f>G9+G10</f>
        <v>96284.31839</v>
      </c>
    </row>
    <row r="9" spans="1:7" hidden="1" outlineLevel="1" x14ac:dyDescent="0.2">
      <c r="A9" s="19" t="s">
        <v>13</v>
      </c>
      <c r="B9" s="20" t="s">
        <v>14</v>
      </c>
      <c r="C9" s="20" t="s">
        <v>15</v>
      </c>
      <c r="D9" s="20" t="s">
        <v>16</v>
      </c>
      <c r="E9" s="21">
        <v>97172.948489999995</v>
      </c>
      <c r="F9" s="21">
        <v>1123.6301000000001</v>
      </c>
      <c r="G9" s="22">
        <v>96049.31839</v>
      </c>
    </row>
    <row r="10" spans="1:7" hidden="1" outlineLevel="1" x14ac:dyDescent="0.2">
      <c r="A10" s="19" t="s">
        <v>13</v>
      </c>
      <c r="B10" s="20" t="s">
        <v>14</v>
      </c>
      <c r="C10" s="20" t="s">
        <v>15</v>
      </c>
      <c r="D10" s="20" t="s">
        <v>16</v>
      </c>
      <c r="E10" s="23">
        <v>363.22145</v>
      </c>
      <c r="F10" s="23">
        <v>128.22145</v>
      </c>
      <c r="G10" s="24">
        <v>235</v>
      </c>
    </row>
    <row r="11" spans="1:7" collapsed="1" x14ac:dyDescent="0.2">
      <c r="A11" s="19" t="s">
        <v>17</v>
      </c>
      <c r="B11" s="20" t="s">
        <v>18</v>
      </c>
      <c r="C11" s="20" t="s">
        <v>19</v>
      </c>
      <c r="D11" s="20" t="s">
        <v>20</v>
      </c>
      <c r="E11" s="21">
        <v>86638.229930000001</v>
      </c>
      <c r="F11" s="21">
        <v>7888.39264</v>
      </c>
      <c r="G11" s="22">
        <v>78749.83729000001</v>
      </c>
    </row>
    <row r="12" spans="1:7" x14ac:dyDescent="0.2">
      <c r="A12" s="19" t="s">
        <v>21</v>
      </c>
      <c r="B12" s="20" t="s">
        <v>22</v>
      </c>
      <c r="C12" s="20" t="s">
        <v>19</v>
      </c>
      <c r="D12" s="20" t="s">
        <v>23</v>
      </c>
      <c r="E12" s="21">
        <f>E13+E14</f>
        <v>83530.893260000012</v>
      </c>
      <c r="F12" s="21">
        <f>F13+F14</f>
        <v>17712.34719</v>
      </c>
      <c r="G12" s="22">
        <f>G13+G14</f>
        <v>65818.546069999982</v>
      </c>
    </row>
    <row r="13" spans="1:7" hidden="1" outlineLevel="1" x14ac:dyDescent="0.2">
      <c r="A13" s="19" t="s">
        <v>24</v>
      </c>
      <c r="B13" s="20" t="s">
        <v>22</v>
      </c>
      <c r="C13" s="20" t="s">
        <v>19</v>
      </c>
      <c r="D13" s="20" t="s">
        <v>23</v>
      </c>
      <c r="E13" s="21">
        <v>43871.219830000002</v>
      </c>
      <c r="F13" s="21">
        <v>7904.0769500000006</v>
      </c>
      <c r="G13" s="22">
        <v>35967.142879999992</v>
      </c>
    </row>
    <row r="14" spans="1:7" hidden="1" outlineLevel="1" x14ac:dyDescent="0.2">
      <c r="A14" s="19" t="s">
        <v>24</v>
      </c>
      <c r="B14" s="20" t="s">
        <v>22</v>
      </c>
      <c r="C14" s="20" t="s">
        <v>19</v>
      </c>
      <c r="D14" s="20" t="s">
        <v>23</v>
      </c>
      <c r="E14" s="21">
        <v>39659.673430000003</v>
      </c>
      <c r="F14" s="21">
        <v>9808.2702399999998</v>
      </c>
      <c r="G14" s="22">
        <v>29851.403189999997</v>
      </c>
    </row>
    <row r="15" spans="1:7" collapsed="1" x14ac:dyDescent="0.2">
      <c r="A15" s="19" t="s">
        <v>25</v>
      </c>
      <c r="B15" s="20" t="s">
        <v>26</v>
      </c>
      <c r="C15" s="20" t="s">
        <v>11</v>
      </c>
      <c r="D15" s="20" t="s">
        <v>27</v>
      </c>
      <c r="E15" s="21">
        <v>82024.046849999999</v>
      </c>
      <c r="F15" s="21">
        <v>21491.816760000002</v>
      </c>
      <c r="G15" s="22">
        <v>60532.23008999999</v>
      </c>
    </row>
    <row r="16" spans="1:7" x14ac:dyDescent="0.2">
      <c r="A16" s="19" t="s">
        <v>28</v>
      </c>
      <c r="B16" s="20" t="s">
        <v>29</v>
      </c>
      <c r="C16" s="20" t="s">
        <v>11</v>
      </c>
      <c r="D16" s="20" t="s">
        <v>30</v>
      </c>
      <c r="E16" s="21">
        <f>E17+E18</f>
        <v>73407.279460000005</v>
      </c>
      <c r="F16" s="21">
        <f>F17+F18</f>
        <v>4957.0251100000005</v>
      </c>
      <c r="G16" s="22">
        <f>G17+G18</f>
        <v>68450.254350000003</v>
      </c>
    </row>
    <row r="17" spans="1:7" hidden="1" outlineLevel="1" x14ac:dyDescent="0.2">
      <c r="A17" s="19" t="s">
        <v>28</v>
      </c>
      <c r="B17" s="20" t="s">
        <v>29</v>
      </c>
      <c r="C17" s="20" t="s">
        <v>11</v>
      </c>
      <c r="D17" s="20" t="s">
        <v>30</v>
      </c>
      <c r="E17" s="21">
        <v>60140.021710000001</v>
      </c>
      <c r="F17" s="21">
        <v>4005.6838900000002</v>
      </c>
      <c r="G17" s="22">
        <v>56134.337820000001</v>
      </c>
    </row>
    <row r="18" spans="1:7" hidden="1" outlineLevel="1" x14ac:dyDescent="0.2">
      <c r="A18" s="19" t="s">
        <v>28</v>
      </c>
      <c r="B18" s="20" t="s">
        <v>29</v>
      </c>
      <c r="C18" s="20" t="s">
        <v>11</v>
      </c>
      <c r="D18" s="20" t="s">
        <v>30</v>
      </c>
      <c r="E18" s="21">
        <v>13267.257750000001</v>
      </c>
      <c r="F18" s="21">
        <v>951.34122000000002</v>
      </c>
      <c r="G18" s="22">
        <v>12315.916529999999</v>
      </c>
    </row>
    <row r="19" spans="1:7" collapsed="1" x14ac:dyDescent="0.2">
      <c r="A19" s="19" t="s">
        <v>31</v>
      </c>
      <c r="B19" s="20" t="s">
        <v>32</v>
      </c>
      <c r="C19" s="20" t="s">
        <v>15</v>
      </c>
      <c r="D19" s="20" t="s">
        <v>33</v>
      </c>
      <c r="E19" s="21">
        <f>E20+E21+E22</f>
        <v>67698.009099999996</v>
      </c>
      <c r="F19" s="21">
        <f>F20+F21+F22</f>
        <v>5697.2685799999999</v>
      </c>
      <c r="G19" s="22">
        <f>G20+G21+G22</f>
        <v>62000.740519999999</v>
      </c>
    </row>
    <row r="20" spans="1:7" hidden="1" outlineLevel="1" x14ac:dyDescent="0.2">
      <c r="A20" s="19" t="s">
        <v>34</v>
      </c>
      <c r="B20" s="20" t="s">
        <v>32</v>
      </c>
      <c r="C20" s="20" t="s">
        <v>15</v>
      </c>
      <c r="D20" s="20" t="s">
        <v>33</v>
      </c>
      <c r="E20" s="21">
        <v>31940.8194</v>
      </c>
      <c r="F20" s="21">
        <v>0</v>
      </c>
      <c r="G20" s="22">
        <v>31940.8194</v>
      </c>
    </row>
    <row r="21" spans="1:7" hidden="1" outlineLevel="1" x14ac:dyDescent="0.2">
      <c r="A21" s="19" t="s">
        <v>34</v>
      </c>
      <c r="B21" s="20" t="s">
        <v>32</v>
      </c>
      <c r="C21" s="20" t="s">
        <v>15</v>
      </c>
      <c r="D21" s="20" t="s">
        <v>33</v>
      </c>
      <c r="E21" s="21">
        <v>27975.732550000001</v>
      </c>
      <c r="F21" s="21">
        <v>4428.9377500000001</v>
      </c>
      <c r="G21" s="22">
        <v>23546.7948</v>
      </c>
    </row>
    <row r="22" spans="1:7" hidden="1" outlineLevel="1" x14ac:dyDescent="0.2">
      <c r="A22" s="19" t="s">
        <v>34</v>
      </c>
      <c r="B22" s="20" t="s">
        <v>32</v>
      </c>
      <c r="C22" s="20" t="s">
        <v>15</v>
      </c>
      <c r="D22" s="20" t="s">
        <v>33</v>
      </c>
      <c r="E22" s="21">
        <v>7781.4571500000002</v>
      </c>
      <c r="F22" s="21">
        <v>1268.3308300000001</v>
      </c>
      <c r="G22" s="22">
        <v>6513.1263200000003</v>
      </c>
    </row>
    <row r="23" spans="1:7" collapsed="1" x14ac:dyDescent="0.2">
      <c r="A23" s="19" t="s">
        <v>35</v>
      </c>
      <c r="B23" s="20" t="s">
        <v>14</v>
      </c>
      <c r="C23" s="20" t="s">
        <v>11</v>
      </c>
      <c r="D23" s="20" t="s">
        <v>36</v>
      </c>
      <c r="E23" s="21">
        <f>E24+E25</f>
        <v>65104.102469999998</v>
      </c>
      <c r="F23" s="21">
        <f>F24+F25</f>
        <v>9258.5205600000008</v>
      </c>
      <c r="G23" s="22">
        <f>G24+G25</f>
        <v>55845.581910000001</v>
      </c>
    </row>
    <row r="24" spans="1:7" hidden="1" outlineLevel="1" x14ac:dyDescent="0.2">
      <c r="A24" s="19" t="s">
        <v>37</v>
      </c>
      <c r="B24" s="20" t="s">
        <v>14</v>
      </c>
      <c r="C24" s="20" t="s">
        <v>11</v>
      </c>
      <c r="D24" s="20" t="s">
        <v>36</v>
      </c>
      <c r="E24" s="21">
        <v>57855.590409999997</v>
      </c>
      <c r="F24" s="21">
        <v>6110.53791</v>
      </c>
      <c r="G24" s="22">
        <v>51745.052499999998</v>
      </c>
    </row>
    <row r="25" spans="1:7" ht="11.25" hidden="1" customHeight="1" outlineLevel="1" x14ac:dyDescent="0.2">
      <c r="A25" s="19" t="s">
        <v>37</v>
      </c>
      <c r="B25" s="20" t="s">
        <v>14</v>
      </c>
      <c r="C25" s="20" t="s">
        <v>11</v>
      </c>
      <c r="D25" s="20" t="s">
        <v>36</v>
      </c>
      <c r="E25" s="21">
        <v>7248.51206</v>
      </c>
      <c r="F25" s="21">
        <v>3147.9826499999999</v>
      </c>
      <c r="G25" s="22">
        <v>4100.5294100000001</v>
      </c>
    </row>
    <row r="26" spans="1:7" collapsed="1" x14ac:dyDescent="0.2">
      <c r="A26" s="19" t="s">
        <v>38</v>
      </c>
      <c r="B26" s="20" t="s">
        <v>18</v>
      </c>
      <c r="C26" s="20" t="s">
        <v>39</v>
      </c>
      <c r="D26" s="20" t="s">
        <v>40</v>
      </c>
      <c r="E26" s="21">
        <f>E27+E28</f>
        <v>38016.368900000001</v>
      </c>
      <c r="F26" s="21">
        <f>F27+F28</f>
        <v>12461.307860000001</v>
      </c>
      <c r="G26" s="22">
        <f>G27+G28</f>
        <v>25555.061040000001</v>
      </c>
    </row>
    <row r="27" spans="1:7" hidden="1" outlineLevel="1" x14ac:dyDescent="0.2">
      <c r="A27" s="19" t="s">
        <v>41</v>
      </c>
      <c r="B27" s="20" t="s">
        <v>18</v>
      </c>
      <c r="C27" s="20" t="s">
        <v>39</v>
      </c>
      <c r="D27" s="20" t="s">
        <v>40</v>
      </c>
      <c r="E27" s="21">
        <v>37173.227299999999</v>
      </c>
      <c r="F27" s="21">
        <v>11618.16626</v>
      </c>
      <c r="G27" s="22">
        <v>25555.061040000001</v>
      </c>
    </row>
    <row r="28" spans="1:7" hidden="1" outlineLevel="1" x14ac:dyDescent="0.2">
      <c r="A28" s="19" t="s">
        <v>41</v>
      </c>
      <c r="B28" s="20" t="s">
        <v>18</v>
      </c>
      <c r="C28" s="20" t="s">
        <v>39</v>
      </c>
      <c r="D28" s="20" t="s">
        <v>40</v>
      </c>
      <c r="E28" s="21">
        <v>843.14159999999993</v>
      </c>
      <c r="F28" s="21">
        <v>843.14159999999993</v>
      </c>
      <c r="G28" s="22">
        <v>0</v>
      </c>
    </row>
    <row r="29" spans="1:7" collapsed="1" x14ac:dyDescent="0.2">
      <c r="A29" s="19" t="s">
        <v>42</v>
      </c>
      <c r="B29" s="20" t="s">
        <v>43</v>
      </c>
      <c r="C29" s="20" t="s">
        <v>11</v>
      </c>
      <c r="D29" s="20" t="s">
        <v>44</v>
      </c>
      <c r="E29" s="21">
        <v>34703.826030000004</v>
      </c>
      <c r="F29" s="21">
        <v>1516.5683000000001</v>
      </c>
      <c r="G29" s="22">
        <v>33187.257729999998</v>
      </c>
    </row>
    <row r="30" spans="1:7" s="28" customFormat="1" ht="25.5" x14ac:dyDescent="0.25">
      <c r="A30" s="25" t="s">
        <v>45</v>
      </c>
      <c r="B30" s="26" t="s">
        <v>46</v>
      </c>
      <c r="C30" s="27" t="s">
        <v>11</v>
      </c>
      <c r="D30" s="27" t="s">
        <v>47</v>
      </c>
      <c r="E30" s="21">
        <f>E31+E32</f>
        <v>31486.9614</v>
      </c>
      <c r="F30" s="21">
        <f>F31+F32</f>
        <v>1679.2495100000001</v>
      </c>
      <c r="G30" s="22">
        <f>G31+G32</f>
        <v>29807.711889999999</v>
      </c>
    </row>
    <row r="31" spans="1:7" hidden="1" outlineLevel="1" x14ac:dyDescent="0.2">
      <c r="A31" s="19" t="s">
        <v>45</v>
      </c>
      <c r="B31" s="20" t="s">
        <v>48</v>
      </c>
      <c r="C31" s="20" t="s">
        <v>11</v>
      </c>
      <c r="D31" s="20" t="s">
        <v>47</v>
      </c>
      <c r="E31" s="21">
        <v>18517.58339</v>
      </c>
      <c r="F31" s="21">
        <v>0</v>
      </c>
      <c r="G31" s="22">
        <v>18517.58339</v>
      </c>
    </row>
    <row r="32" spans="1:7" hidden="1" outlineLevel="1" x14ac:dyDescent="0.2">
      <c r="A32" s="19" t="s">
        <v>49</v>
      </c>
      <c r="B32" s="20" t="s">
        <v>50</v>
      </c>
      <c r="C32" s="20" t="s">
        <v>11</v>
      </c>
      <c r="D32" s="20" t="s">
        <v>47</v>
      </c>
      <c r="E32" s="21">
        <v>12969.37801</v>
      </c>
      <c r="F32" s="21">
        <v>1679.2495100000001</v>
      </c>
      <c r="G32" s="22">
        <v>11290.128500000001</v>
      </c>
    </row>
    <row r="33" spans="1:7" collapsed="1" x14ac:dyDescent="0.2">
      <c r="A33" s="19" t="s">
        <v>51</v>
      </c>
      <c r="B33" s="20" t="s">
        <v>29</v>
      </c>
      <c r="C33" s="20" t="s">
        <v>19</v>
      </c>
      <c r="D33" s="20" t="s">
        <v>52</v>
      </c>
      <c r="E33" s="21">
        <v>30536.057420000001</v>
      </c>
      <c r="F33" s="21">
        <v>0</v>
      </c>
      <c r="G33" s="22">
        <v>30536.057420000001</v>
      </c>
    </row>
    <row r="34" spans="1:7" x14ac:dyDescent="0.2">
      <c r="A34" s="19" t="s">
        <v>53</v>
      </c>
      <c r="B34" s="20" t="s">
        <v>22</v>
      </c>
      <c r="C34" s="20" t="s">
        <v>15</v>
      </c>
      <c r="D34" s="20" t="s">
        <v>54</v>
      </c>
      <c r="E34" s="21">
        <v>27943.889829999996</v>
      </c>
      <c r="F34" s="21">
        <v>4.5645899999999999</v>
      </c>
      <c r="G34" s="22">
        <v>27939.325239999998</v>
      </c>
    </row>
    <row r="35" spans="1:7" x14ac:dyDescent="0.2">
      <c r="A35" s="19" t="s">
        <v>55</v>
      </c>
      <c r="B35" s="20" t="s">
        <v>56</v>
      </c>
      <c r="C35" s="20" t="s">
        <v>15</v>
      </c>
      <c r="D35" s="20" t="s">
        <v>57</v>
      </c>
      <c r="E35" s="21">
        <v>27645.352699999999</v>
      </c>
      <c r="F35" s="21">
        <v>4408.72469</v>
      </c>
      <c r="G35" s="22">
        <v>23236.628009999997</v>
      </c>
    </row>
    <row r="36" spans="1:7" x14ac:dyDescent="0.2">
      <c r="A36" s="19" t="s">
        <v>58</v>
      </c>
      <c r="B36" s="20" t="s">
        <v>59</v>
      </c>
      <c r="C36" s="20" t="s">
        <v>11</v>
      </c>
      <c r="D36" s="20" t="s">
        <v>60</v>
      </c>
      <c r="E36" s="21">
        <v>25601.431190000003</v>
      </c>
      <c r="F36" s="21">
        <v>4395.1135899999999</v>
      </c>
      <c r="G36" s="22">
        <v>21206.317600000002</v>
      </c>
    </row>
    <row r="37" spans="1:7" x14ac:dyDescent="0.2">
      <c r="A37" s="19" t="s">
        <v>61</v>
      </c>
      <c r="B37" s="20" t="s">
        <v>62</v>
      </c>
      <c r="C37" s="20" t="s">
        <v>63</v>
      </c>
      <c r="D37" s="20" t="s">
        <v>64</v>
      </c>
      <c r="E37" s="21">
        <f>E38+E39</f>
        <v>20838.654420000003</v>
      </c>
      <c r="F37" s="21">
        <f>F38+F39</f>
        <v>3531.4411899999996</v>
      </c>
      <c r="G37" s="22">
        <f>G38+G39</f>
        <v>17307.213230000001</v>
      </c>
    </row>
    <row r="38" spans="1:7" hidden="1" outlineLevel="1" x14ac:dyDescent="0.2">
      <c r="A38" s="19" t="s">
        <v>61</v>
      </c>
      <c r="B38" s="20" t="s">
        <v>62</v>
      </c>
      <c r="C38" s="20" t="s">
        <v>63</v>
      </c>
      <c r="D38" s="20" t="s">
        <v>64</v>
      </c>
      <c r="E38" s="21">
        <v>20784.814320000001</v>
      </c>
      <c r="F38" s="21">
        <v>3477.6010899999997</v>
      </c>
      <c r="G38" s="22">
        <v>17307.213230000001</v>
      </c>
    </row>
    <row r="39" spans="1:7" hidden="1" outlineLevel="1" x14ac:dyDescent="0.2">
      <c r="A39" s="19" t="s">
        <v>61</v>
      </c>
      <c r="B39" s="20" t="s">
        <v>62</v>
      </c>
      <c r="C39" s="20" t="s">
        <v>63</v>
      </c>
      <c r="D39" s="20" t="s">
        <v>64</v>
      </c>
      <c r="E39" s="21">
        <v>53.8401</v>
      </c>
      <c r="F39" s="21">
        <v>53.8401</v>
      </c>
      <c r="G39" s="22">
        <v>0</v>
      </c>
    </row>
    <row r="40" spans="1:7" collapsed="1" x14ac:dyDescent="0.2">
      <c r="A40" s="19" t="s">
        <v>65</v>
      </c>
      <c r="B40" s="20" t="s">
        <v>10</v>
      </c>
      <c r="C40" s="20" t="s">
        <v>15</v>
      </c>
      <c r="D40" s="20" t="s">
        <v>66</v>
      </c>
      <c r="E40" s="21">
        <v>20341.536889999999</v>
      </c>
      <c r="F40" s="21">
        <v>5353.90762</v>
      </c>
      <c r="G40" s="22">
        <v>14987.629269999999</v>
      </c>
    </row>
    <row r="41" spans="1:7" x14ac:dyDescent="0.2">
      <c r="A41" s="19" t="s">
        <v>67</v>
      </c>
      <c r="B41" s="20" t="s">
        <v>43</v>
      </c>
      <c r="C41" s="20" t="s">
        <v>15</v>
      </c>
      <c r="D41" s="20" t="s">
        <v>68</v>
      </c>
      <c r="E41" s="21">
        <f>E42+E43</f>
        <v>17701.123820000001</v>
      </c>
      <c r="F41" s="21">
        <f>F42+F43</f>
        <v>0</v>
      </c>
      <c r="G41" s="22">
        <f>G42+G43</f>
        <v>17701.123820000001</v>
      </c>
    </row>
    <row r="42" spans="1:7" hidden="1" outlineLevel="1" x14ac:dyDescent="0.2">
      <c r="A42" s="19" t="s">
        <v>67</v>
      </c>
      <c r="B42" s="20" t="s">
        <v>43</v>
      </c>
      <c r="C42" s="20" t="s">
        <v>15</v>
      </c>
      <c r="D42" s="20" t="s">
        <v>68</v>
      </c>
      <c r="E42" s="21">
        <v>11729.430829999999</v>
      </c>
      <c r="F42" s="21">
        <v>0</v>
      </c>
      <c r="G42" s="22">
        <v>11729.430829999999</v>
      </c>
    </row>
    <row r="43" spans="1:7" hidden="1" outlineLevel="1" x14ac:dyDescent="0.2">
      <c r="A43" s="19" t="s">
        <v>67</v>
      </c>
      <c r="B43" s="20" t="s">
        <v>43</v>
      </c>
      <c r="C43" s="20" t="s">
        <v>15</v>
      </c>
      <c r="D43" s="20" t="s">
        <v>68</v>
      </c>
      <c r="E43" s="21">
        <v>5971.6929900000005</v>
      </c>
      <c r="F43" s="21">
        <v>0</v>
      </c>
      <c r="G43" s="22">
        <v>5971.6929900000005</v>
      </c>
    </row>
    <row r="44" spans="1:7" collapsed="1" x14ac:dyDescent="0.2">
      <c r="A44" s="19" t="s">
        <v>69</v>
      </c>
      <c r="B44" s="20" t="s">
        <v>70</v>
      </c>
      <c r="C44" s="20" t="s">
        <v>71</v>
      </c>
      <c r="D44" s="20" t="s">
        <v>72</v>
      </c>
      <c r="E44" s="21">
        <f>E45+E46</f>
        <v>16087.0427</v>
      </c>
      <c r="F44" s="21">
        <f>F45+F46</f>
        <v>3426.5628500000003</v>
      </c>
      <c r="G44" s="22">
        <f>G45+G46</f>
        <v>12660.47985</v>
      </c>
    </row>
    <row r="45" spans="1:7" hidden="1" outlineLevel="1" x14ac:dyDescent="0.2">
      <c r="A45" s="19" t="s">
        <v>69</v>
      </c>
      <c r="B45" s="20" t="s">
        <v>70</v>
      </c>
      <c r="C45" s="20" t="s">
        <v>71</v>
      </c>
      <c r="D45" s="20" t="s">
        <v>72</v>
      </c>
      <c r="E45" s="21">
        <v>15217.10881</v>
      </c>
      <c r="F45" s="21">
        <v>3227.4136600000002</v>
      </c>
      <c r="G45" s="22">
        <v>11989.69515</v>
      </c>
    </row>
    <row r="46" spans="1:7" hidden="1" outlineLevel="1" x14ac:dyDescent="0.2">
      <c r="A46" s="19" t="s">
        <v>73</v>
      </c>
      <c r="B46" s="20" t="s">
        <v>70</v>
      </c>
      <c r="C46" s="20" t="s">
        <v>71</v>
      </c>
      <c r="D46" s="20" t="s">
        <v>72</v>
      </c>
      <c r="E46" s="23">
        <v>869.93389000000002</v>
      </c>
      <c r="F46" s="23">
        <v>199.14919</v>
      </c>
      <c r="G46" s="24">
        <v>670.78469999999993</v>
      </c>
    </row>
    <row r="47" spans="1:7" collapsed="1" x14ac:dyDescent="0.2">
      <c r="A47" s="19" t="s">
        <v>74</v>
      </c>
      <c r="B47" s="20" t="s">
        <v>29</v>
      </c>
      <c r="C47" s="20" t="s">
        <v>19</v>
      </c>
      <c r="D47" s="20" t="s">
        <v>75</v>
      </c>
      <c r="E47" s="21">
        <f>E48+E49</f>
        <v>16028.602800000001</v>
      </c>
      <c r="F47" s="21">
        <f>F48+F49</f>
        <v>253.37006</v>
      </c>
      <c r="G47" s="22">
        <f>G48+G49</f>
        <v>15775.232739999999</v>
      </c>
    </row>
    <row r="48" spans="1:7" hidden="1" outlineLevel="1" x14ac:dyDescent="0.2">
      <c r="A48" s="19" t="s">
        <v>74</v>
      </c>
      <c r="B48" s="20" t="s">
        <v>29</v>
      </c>
      <c r="C48" s="20" t="s">
        <v>15</v>
      </c>
      <c r="D48" s="20" t="s">
        <v>75</v>
      </c>
      <c r="E48" s="21">
        <v>10677.188990000001</v>
      </c>
      <c r="F48" s="21">
        <v>0</v>
      </c>
      <c r="G48" s="22">
        <v>10677.188990000001</v>
      </c>
    </row>
    <row r="49" spans="1:7" hidden="1" outlineLevel="1" x14ac:dyDescent="0.2">
      <c r="A49" s="19" t="s">
        <v>74</v>
      </c>
      <c r="B49" s="20" t="s">
        <v>29</v>
      </c>
      <c r="C49" s="20" t="s">
        <v>15</v>
      </c>
      <c r="D49" s="20" t="s">
        <v>75</v>
      </c>
      <c r="E49" s="21">
        <v>5351.41381</v>
      </c>
      <c r="F49" s="21">
        <v>253.37006</v>
      </c>
      <c r="G49" s="22">
        <v>5098.0437499999998</v>
      </c>
    </row>
    <row r="50" spans="1:7" collapsed="1" x14ac:dyDescent="0.2">
      <c r="A50" s="19" t="s">
        <v>76</v>
      </c>
      <c r="B50" s="20" t="s">
        <v>77</v>
      </c>
      <c r="C50" s="20" t="s">
        <v>15</v>
      </c>
      <c r="D50" s="20" t="s">
        <v>78</v>
      </c>
      <c r="E50" s="21">
        <f>E51+E52</f>
        <v>15014.412230000002</v>
      </c>
      <c r="F50" s="21">
        <f>F51+F52</f>
        <v>4342.4709799999991</v>
      </c>
      <c r="G50" s="22">
        <f>G51+G52</f>
        <v>10671.94125</v>
      </c>
    </row>
    <row r="51" spans="1:7" hidden="1" outlineLevel="1" x14ac:dyDescent="0.2">
      <c r="A51" s="19" t="s">
        <v>76</v>
      </c>
      <c r="B51" s="20" t="s">
        <v>77</v>
      </c>
      <c r="C51" s="20" t="s">
        <v>15</v>
      </c>
      <c r="D51" s="20" t="s">
        <v>78</v>
      </c>
      <c r="E51" s="21">
        <v>15013.727640000001</v>
      </c>
      <c r="F51" s="21">
        <v>4341.7863899999993</v>
      </c>
      <c r="G51" s="22">
        <v>10671.94125</v>
      </c>
    </row>
    <row r="52" spans="1:7" hidden="1" outlineLevel="1" x14ac:dyDescent="0.2">
      <c r="A52" s="19" t="s">
        <v>76</v>
      </c>
      <c r="B52" s="20" t="s">
        <v>77</v>
      </c>
      <c r="C52" s="20" t="s">
        <v>15</v>
      </c>
      <c r="D52" s="20" t="s">
        <v>78</v>
      </c>
      <c r="E52" s="21">
        <v>0.68459000000000003</v>
      </c>
      <c r="F52" s="21">
        <v>0.68459000000000003</v>
      </c>
      <c r="G52" s="22">
        <v>0</v>
      </c>
    </row>
    <row r="53" spans="1:7" collapsed="1" x14ac:dyDescent="0.2">
      <c r="A53" s="19" t="s">
        <v>79</v>
      </c>
      <c r="B53" s="20" t="s">
        <v>80</v>
      </c>
      <c r="C53" s="20" t="s">
        <v>15</v>
      </c>
      <c r="D53" s="20" t="s">
        <v>81</v>
      </c>
      <c r="E53" s="21">
        <f>E54+E55</f>
        <v>14952.58784</v>
      </c>
      <c r="F53" s="21">
        <f>F54+F55</f>
        <v>4109.1925899999997</v>
      </c>
      <c r="G53" s="22">
        <f>G54+G55</f>
        <v>10843.39525</v>
      </c>
    </row>
    <row r="54" spans="1:7" hidden="1" outlineLevel="1" x14ac:dyDescent="0.2">
      <c r="A54" s="19" t="s">
        <v>79</v>
      </c>
      <c r="B54" s="20" t="s">
        <v>80</v>
      </c>
      <c r="C54" s="20" t="s">
        <v>15</v>
      </c>
      <c r="D54" s="20" t="s">
        <v>81</v>
      </c>
      <c r="E54" s="21">
        <v>8495.0019100000009</v>
      </c>
      <c r="F54" s="21">
        <v>2598.3323999999998</v>
      </c>
      <c r="G54" s="22">
        <v>5896.6695099999997</v>
      </c>
    </row>
    <row r="55" spans="1:7" hidden="1" outlineLevel="1" x14ac:dyDescent="0.2">
      <c r="A55" s="19" t="s">
        <v>79</v>
      </c>
      <c r="B55" s="20" t="s">
        <v>82</v>
      </c>
      <c r="C55" s="20" t="s">
        <v>15</v>
      </c>
      <c r="D55" s="20" t="s">
        <v>81</v>
      </c>
      <c r="E55" s="21">
        <v>6457.5859299999993</v>
      </c>
      <c r="F55" s="21">
        <v>1510.8601899999999</v>
      </c>
      <c r="G55" s="22">
        <v>4946.7257399999999</v>
      </c>
    </row>
    <row r="56" spans="1:7" collapsed="1" x14ac:dyDescent="0.2">
      <c r="A56" s="19" t="s">
        <v>83</v>
      </c>
      <c r="B56" s="20" t="s">
        <v>84</v>
      </c>
      <c r="C56" s="20" t="s">
        <v>15</v>
      </c>
      <c r="D56" s="20" t="s">
        <v>85</v>
      </c>
      <c r="E56" s="21">
        <v>14904.891149999999</v>
      </c>
      <c r="F56" s="21">
        <v>563.56759</v>
      </c>
      <c r="G56" s="22">
        <v>14341.323560000001</v>
      </c>
    </row>
    <row r="57" spans="1:7" x14ac:dyDescent="0.2">
      <c r="A57" s="19" t="s">
        <v>86</v>
      </c>
      <c r="B57" s="20" t="s">
        <v>32</v>
      </c>
      <c r="C57" s="20" t="s">
        <v>19</v>
      </c>
      <c r="D57" s="20" t="s">
        <v>87</v>
      </c>
      <c r="E57" s="21">
        <f>E58+E59</f>
        <v>14213.194240000001</v>
      </c>
      <c r="F57" s="21">
        <f>F58+F59</f>
        <v>0</v>
      </c>
      <c r="G57" s="22">
        <f>G58+G59</f>
        <v>14213.194240000001</v>
      </c>
    </row>
    <row r="58" spans="1:7" hidden="1" outlineLevel="1" x14ac:dyDescent="0.2">
      <c r="A58" s="19" t="s">
        <v>86</v>
      </c>
      <c r="B58" s="20" t="s">
        <v>32</v>
      </c>
      <c r="C58" s="20" t="s">
        <v>19</v>
      </c>
      <c r="D58" s="20" t="s">
        <v>87</v>
      </c>
      <c r="E58" s="21">
        <v>8227.9939400000003</v>
      </c>
      <c r="F58" s="21">
        <v>0</v>
      </c>
      <c r="G58" s="22">
        <v>8227.9939400000003</v>
      </c>
    </row>
    <row r="59" spans="1:7" hidden="1" outlineLevel="1" x14ac:dyDescent="0.2">
      <c r="A59" s="19" t="s">
        <v>86</v>
      </c>
      <c r="B59" s="20" t="s">
        <v>32</v>
      </c>
      <c r="C59" s="20" t="s">
        <v>19</v>
      </c>
      <c r="D59" s="20" t="s">
        <v>87</v>
      </c>
      <c r="E59" s="21">
        <v>5985.2002999999995</v>
      </c>
      <c r="F59" s="21">
        <v>0</v>
      </c>
      <c r="G59" s="22">
        <v>5985.2002999999995</v>
      </c>
    </row>
    <row r="60" spans="1:7" collapsed="1" x14ac:dyDescent="0.2">
      <c r="A60" s="19" t="s">
        <v>88</v>
      </c>
      <c r="B60" s="20" t="s">
        <v>89</v>
      </c>
      <c r="C60" s="20" t="s">
        <v>11</v>
      </c>
      <c r="D60" s="20" t="s">
        <v>90</v>
      </c>
      <c r="E60" s="21">
        <v>13554.004359999999</v>
      </c>
      <c r="F60" s="21">
        <v>5144.5993200000003</v>
      </c>
      <c r="G60" s="22">
        <v>8409.4050399999996</v>
      </c>
    </row>
    <row r="61" spans="1:7" x14ac:dyDescent="0.2">
      <c r="A61" s="19" t="s">
        <v>91</v>
      </c>
      <c r="B61" s="20" t="s">
        <v>92</v>
      </c>
      <c r="C61" s="20" t="s">
        <v>15</v>
      </c>
      <c r="D61" s="20" t="s">
        <v>93</v>
      </c>
      <c r="E61" s="21">
        <v>13395.82524</v>
      </c>
      <c r="F61" s="21">
        <v>3276.6611000000003</v>
      </c>
      <c r="G61" s="22">
        <v>10119.164140000001</v>
      </c>
    </row>
    <row r="62" spans="1:7" x14ac:dyDescent="0.2">
      <c r="A62" s="19" t="s">
        <v>94</v>
      </c>
      <c r="B62" s="20" t="s">
        <v>48</v>
      </c>
      <c r="C62" s="20" t="s">
        <v>19</v>
      </c>
      <c r="D62" s="20" t="s">
        <v>95</v>
      </c>
      <c r="E62" s="21">
        <v>12517.821089999999</v>
      </c>
      <c r="F62" s="21">
        <v>0</v>
      </c>
      <c r="G62" s="22">
        <v>12517.821089999999</v>
      </c>
    </row>
    <row r="63" spans="1:7" x14ac:dyDescent="0.2">
      <c r="A63" s="19" t="s">
        <v>96</v>
      </c>
      <c r="B63" s="20" t="s">
        <v>22</v>
      </c>
      <c r="C63" s="20" t="s">
        <v>19</v>
      </c>
      <c r="D63" s="20" t="s">
        <v>97</v>
      </c>
      <c r="E63" s="21">
        <v>11805.48647</v>
      </c>
      <c r="F63" s="21">
        <v>71.114310000000003</v>
      </c>
      <c r="G63" s="22">
        <v>11734.372160000001</v>
      </c>
    </row>
    <row r="64" spans="1:7" x14ac:dyDescent="0.2">
      <c r="A64" s="19" t="s">
        <v>98</v>
      </c>
      <c r="B64" s="29" t="s">
        <v>14</v>
      </c>
      <c r="C64" s="20" t="s">
        <v>11</v>
      </c>
      <c r="D64" s="29" t="s">
        <v>99</v>
      </c>
      <c r="E64" s="21">
        <f>E65+E66</f>
        <v>11646.005929999999</v>
      </c>
      <c r="F64" s="21">
        <f>F65+F66</f>
        <v>2470.9382099999998</v>
      </c>
      <c r="G64" s="22">
        <f>G65+G66</f>
        <v>9175.0677199999991</v>
      </c>
    </row>
    <row r="65" spans="1:7" hidden="1" outlineLevel="1" x14ac:dyDescent="0.2">
      <c r="A65" s="19" t="s">
        <v>100</v>
      </c>
      <c r="B65" s="29" t="s">
        <v>14</v>
      </c>
      <c r="C65" s="20" t="s">
        <v>11</v>
      </c>
      <c r="D65" s="30" t="s">
        <v>99</v>
      </c>
      <c r="E65" s="21">
        <v>7027.5681399999994</v>
      </c>
      <c r="F65" s="21">
        <v>2263.5173799999998</v>
      </c>
      <c r="G65" s="22">
        <v>4764.0507600000001</v>
      </c>
    </row>
    <row r="66" spans="1:7" hidden="1" outlineLevel="1" x14ac:dyDescent="0.2">
      <c r="A66" s="19" t="s">
        <v>100</v>
      </c>
      <c r="B66" s="29" t="s">
        <v>14</v>
      </c>
      <c r="C66" s="20" t="s">
        <v>11</v>
      </c>
      <c r="D66" s="30" t="s">
        <v>99</v>
      </c>
      <c r="E66" s="21">
        <v>4618.4377899999999</v>
      </c>
      <c r="F66" s="21">
        <v>207.42083</v>
      </c>
      <c r="G66" s="22">
        <v>4411.0169599999999</v>
      </c>
    </row>
    <row r="67" spans="1:7" ht="13.5" customHeight="1" collapsed="1" x14ac:dyDescent="0.2">
      <c r="A67" s="19" t="s">
        <v>101</v>
      </c>
      <c r="B67" s="20" t="s">
        <v>89</v>
      </c>
      <c r="C67" s="20" t="s">
        <v>11</v>
      </c>
      <c r="D67" s="20" t="s">
        <v>90</v>
      </c>
      <c r="E67" s="21">
        <f>E68+E69</f>
        <v>11598.75786</v>
      </c>
      <c r="F67" s="21">
        <f>F68+F69</f>
        <v>3099.4255800000001</v>
      </c>
      <c r="G67" s="22">
        <f>G68+G69</f>
        <v>8499.3322800000005</v>
      </c>
    </row>
    <row r="68" spans="1:7" hidden="1" outlineLevel="1" x14ac:dyDescent="0.2">
      <c r="A68" s="19" t="s">
        <v>102</v>
      </c>
      <c r="B68" s="20" t="s">
        <v>89</v>
      </c>
      <c r="C68" s="20" t="s">
        <v>11</v>
      </c>
      <c r="D68" s="20" t="s">
        <v>90</v>
      </c>
      <c r="E68" s="21">
        <v>7016.6642499999998</v>
      </c>
      <c r="F68" s="21">
        <v>2354.0121200000003</v>
      </c>
      <c r="G68" s="22">
        <v>4662.6521299999995</v>
      </c>
    </row>
    <row r="69" spans="1:7" hidden="1" outlineLevel="1" x14ac:dyDescent="0.2">
      <c r="A69" s="19" t="s">
        <v>102</v>
      </c>
      <c r="B69" s="20" t="s">
        <v>89</v>
      </c>
      <c r="C69" s="20" t="s">
        <v>11</v>
      </c>
      <c r="D69" s="20" t="s">
        <v>90</v>
      </c>
      <c r="E69" s="21">
        <v>4582.0936099999999</v>
      </c>
      <c r="F69" s="21">
        <v>745.41345999999999</v>
      </c>
      <c r="G69" s="22">
        <v>3836.6801500000006</v>
      </c>
    </row>
    <row r="70" spans="1:7" collapsed="1" x14ac:dyDescent="0.2">
      <c r="A70" s="19" t="s">
        <v>103</v>
      </c>
      <c r="B70" s="20" t="s">
        <v>29</v>
      </c>
      <c r="C70" s="20" t="s">
        <v>104</v>
      </c>
      <c r="D70" s="20" t="s">
        <v>105</v>
      </c>
      <c r="E70" s="21">
        <v>11561.507820000001</v>
      </c>
      <c r="F70" s="21">
        <v>5378.3978699999998</v>
      </c>
      <c r="G70" s="22">
        <v>6183.10995</v>
      </c>
    </row>
    <row r="71" spans="1:7" s="28" customFormat="1" ht="25.5" x14ac:dyDescent="0.25">
      <c r="A71" s="25" t="s">
        <v>106</v>
      </c>
      <c r="B71" s="27" t="s">
        <v>29</v>
      </c>
      <c r="C71" s="26" t="s">
        <v>107</v>
      </c>
      <c r="D71" s="27" t="s">
        <v>108</v>
      </c>
      <c r="E71" s="21">
        <v>8935.3570099999997</v>
      </c>
      <c r="F71" s="21">
        <v>0</v>
      </c>
      <c r="G71" s="22">
        <v>8935.3570099999997</v>
      </c>
    </row>
    <row r="72" spans="1:7" x14ac:dyDescent="0.2">
      <c r="A72" s="19" t="s">
        <v>109</v>
      </c>
      <c r="B72" s="20" t="s">
        <v>89</v>
      </c>
      <c r="C72" s="20" t="s">
        <v>11</v>
      </c>
      <c r="D72" s="20" t="s">
        <v>110</v>
      </c>
      <c r="E72" s="21">
        <v>8533.6599200000001</v>
      </c>
      <c r="F72" s="21">
        <v>0</v>
      </c>
      <c r="G72" s="22">
        <v>8533.6599200000001</v>
      </c>
    </row>
    <row r="73" spans="1:7" x14ac:dyDescent="0.2">
      <c r="A73" s="19" t="s">
        <v>111</v>
      </c>
      <c r="B73" s="20" t="s">
        <v>112</v>
      </c>
      <c r="C73" s="20" t="s">
        <v>15</v>
      </c>
      <c r="D73" s="20" t="s">
        <v>113</v>
      </c>
      <c r="E73" s="21">
        <v>8394.1809000000012</v>
      </c>
      <c r="F73" s="21">
        <v>3123.35718</v>
      </c>
      <c r="G73" s="22">
        <v>5270.8237200000003</v>
      </c>
    </row>
    <row r="74" spans="1:7" x14ac:dyDescent="0.2">
      <c r="A74" s="19" t="s">
        <v>114</v>
      </c>
      <c r="B74" s="20" t="s">
        <v>18</v>
      </c>
      <c r="C74" s="20" t="s">
        <v>11</v>
      </c>
      <c r="D74" s="20" t="s">
        <v>115</v>
      </c>
      <c r="E74" s="21">
        <v>8194.1395499999999</v>
      </c>
      <c r="F74" s="21">
        <v>855.69981000000007</v>
      </c>
      <c r="G74" s="22">
        <v>7338.4397399999998</v>
      </c>
    </row>
    <row r="75" spans="1:7" x14ac:dyDescent="0.2">
      <c r="A75" s="19" t="s">
        <v>116</v>
      </c>
      <c r="B75" s="20" t="s">
        <v>29</v>
      </c>
      <c r="C75" s="20" t="s">
        <v>11</v>
      </c>
      <c r="D75" s="20" t="s">
        <v>117</v>
      </c>
      <c r="E75" s="21">
        <v>8095.2736999999997</v>
      </c>
      <c r="F75" s="21">
        <v>2250.59879</v>
      </c>
      <c r="G75" s="22">
        <v>5844.6749099999997</v>
      </c>
    </row>
    <row r="76" spans="1:7" x14ac:dyDescent="0.2">
      <c r="A76" s="19" t="s">
        <v>118</v>
      </c>
      <c r="B76" s="20" t="s">
        <v>82</v>
      </c>
      <c r="C76" s="20" t="s">
        <v>71</v>
      </c>
      <c r="D76" s="20" t="s">
        <v>119</v>
      </c>
      <c r="E76" s="21">
        <v>7284.9995399999998</v>
      </c>
      <c r="F76" s="21">
        <v>0</v>
      </c>
      <c r="G76" s="22">
        <v>7284.9995399999998</v>
      </c>
    </row>
    <row r="77" spans="1:7" s="28" customFormat="1" ht="25.5" x14ac:dyDescent="0.25">
      <c r="A77" s="25" t="s">
        <v>120</v>
      </c>
      <c r="B77" s="27" t="s">
        <v>18</v>
      </c>
      <c r="C77" s="26" t="s">
        <v>107</v>
      </c>
      <c r="D77" s="27" t="s">
        <v>121</v>
      </c>
      <c r="E77" s="21">
        <v>7076.98722</v>
      </c>
      <c r="F77" s="21">
        <v>946.36431999999991</v>
      </c>
      <c r="G77" s="22">
        <v>6130.6228999999994</v>
      </c>
    </row>
    <row r="78" spans="1:7" s="28" customFormat="1" ht="25.5" customHeight="1" x14ac:dyDescent="0.25">
      <c r="A78" s="31" t="s">
        <v>122</v>
      </c>
      <c r="B78" s="27" t="s">
        <v>62</v>
      </c>
      <c r="C78" s="27" t="s">
        <v>19</v>
      </c>
      <c r="D78" s="27" t="s">
        <v>123</v>
      </c>
      <c r="E78" s="21">
        <v>7067.6356299999998</v>
      </c>
      <c r="F78" s="21">
        <v>0</v>
      </c>
      <c r="G78" s="22">
        <v>7067.6356299999998</v>
      </c>
    </row>
    <row r="79" spans="1:7" s="28" customFormat="1" ht="25.5" x14ac:dyDescent="0.25">
      <c r="A79" s="25" t="s">
        <v>124</v>
      </c>
      <c r="B79" s="27" t="s">
        <v>32</v>
      </c>
      <c r="C79" s="26" t="s">
        <v>125</v>
      </c>
      <c r="D79" s="27" t="s">
        <v>126</v>
      </c>
      <c r="E79" s="21">
        <v>6813.7210999999998</v>
      </c>
      <c r="F79" s="21">
        <v>0</v>
      </c>
      <c r="G79" s="22">
        <v>6813.7210999999998</v>
      </c>
    </row>
    <row r="80" spans="1:7" x14ac:dyDescent="0.2">
      <c r="A80" s="19" t="s">
        <v>127</v>
      </c>
      <c r="B80" s="20" t="s">
        <v>92</v>
      </c>
      <c r="C80" s="20" t="s">
        <v>19</v>
      </c>
      <c r="D80" s="20" t="s">
        <v>128</v>
      </c>
      <c r="E80" s="21">
        <v>6745.8996799999995</v>
      </c>
      <c r="F80" s="21">
        <v>1158.8690100000001</v>
      </c>
      <c r="G80" s="22">
        <v>5587.0306700000001</v>
      </c>
    </row>
    <row r="81" spans="1:7" x14ac:dyDescent="0.2">
      <c r="A81" s="19" t="s">
        <v>129</v>
      </c>
      <c r="B81" s="20" t="s">
        <v>130</v>
      </c>
      <c r="C81" s="20" t="s">
        <v>15</v>
      </c>
      <c r="D81" s="20" t="s">
        <v>131</v>
      </c>
      <c r="E81" s="21">
        <f>E82+E83</f>
        <v>6731.5966699999999</v>
      </c>
      <c r="F81" s="21">
        <f>F82+F83</f>
        <v>1291.0039199999999</v>
      </c>
      <c r="G81" s="22">
        <f>G82+G83</f>
        <v>5440.5927499999998</v>
      </c>
    </row>
    <row r="82" spans="1:7" hidden="1" outlineLevel="1" x14ac:dyDescent="0.2">
      <c r="A82" s="19" t="s">
        <v>129</v>
      </c>
      <c r="B82" s="20" t="s">
        <v>130</v>
      </c>
      <c r="C82" s="20" t="s">
        <v>15</v>
      </c>
      <c r="D82" s="20" t="s">
        <v>131</v>
      </c>
      <c r="E82" s="21">
        <v>5045.5890499999996</v>
      </c>
      <c r="F82" s="21">
        <v>795.72731999999996</v>
      </c>
      <c r="G82" s="22">
        <v>4249.8617299999996</v>
      </c>
    </row>
    <row r="83" spans="1:7" hidden="1" outlineLevel="1" x14ac:dyDescent="0.2">
      <c r="A83" s="19" t="s">
        <v>129</v>
      </c>
      <c r="B83" s="20" t="s">
        <v>130</v>
      </c>
      <c r="C83" s="20" t="s">
        <v>15</v>
      </c>
      <c r="D83" s="20" t="s">
        <v>131</v>
      </c>
      <c r="E83" s="21">
        <v>1686.0076200000001</v>
      </c>
      <c r="F83" s="21">
        <v>495.27659999999997</v>
      </c>
      <c r="G83" s="22">
        <v>1190.7310199999999</v>
      </c>
    </row>
    <row r="84" spans="1:7" collapsed="1" x14ac:dyDescent="0.2">
      <c r="A84" s="19" t="s">
        <v>132</v>
      </c>
      <c r="B84" s="20" t="s">
        <v>22</v>
      </c>
      <c r="C84" s="20" t="s">
        <v>15</v>
      </c>
      <c r="D84" s="20" t="s">
        <v>133</v>
      </c>
      <c r="E84" s="21">
        <v>6520.9274500000001</v>
      </c>
      <c r="F84" s="21">
        <v>0</v>
      </c>
      <c r="G84" s="22">
        <v>6520.9274500000001</v>
      </c>
    </row>
    <row r="85" spans="1:7" x14ac:dyDescent="0.2">
      <c r="A85" s="19" t="s">
        <v>134</v>
      </c>
      <c r="B85" s="20" t="s">
        <v>14</v>
      </c>
      <c r="C85" s="20" t="s">
        <v>15</v>
      </c>
      <c r="D85" s="20" t="s">
        <v>135</v>
      </c>
      <c r="E85" s="21">
        <v>6178.4039499999999</v>
      </c>
      <c r="F85" s="21">
        <v>1139.3688300000001</v>
      </c>
      <c r="G85" s="22">
        <v>5039.0351200000005</v>
      </c>
    </row>
    <row r="86" spans="1:7" x14ac:dyDescent="0.2">
      <c r="A86" s="19" t="s">
        <v>136</v>
      </c>
      <c r="B86" s="20" t="s">
        <v>77</v>
      </c>
      <c r="C86" s="20" t="s">
        <v>19</v>
      </c>
      <c r="D86" s="20" t="s">
        <v>137</v>
      </c>
      <c r="E86" s="21">
        <v>5996.0616100000007</v>
      </c>
      <c r="F86" s="21">
        <v>0</v>
      </c>
      <c r="G86" s="22">
        <v>5996.0616100000007</v>
      </c>
    </row>
    <row r="87" spans="1:7" x14ac:dyDescent="0.2">
      <c r="A87" s="19" t="s">
        <v>138</v>
      </c>
      <c r="B87" s="20" t="s">
        <v>139</v>
      </c>
      <c r="C87" s="20" t="s">
        <v>15</v>
      </c>
      <c r="D87" s="20" t="s">
        <v>140</v>
      </c>
      <c r="E87" s="21">
        <v>5731.5431900000003</v>
      </c>
      <c r="F87" s="21">
        <v>2824.6962699999999</v>
      </c>
      <c r="G87" s="22">
        <v>2906.8469200000004</v>
      </c>
    </row>
    <row r="88" spans="1:7" x14ac:dyDescent="0.2">
      <c r="A88" s="19" t="s">
        <v>141</v>
      </c>
      <c r="B88" s="20" t="s">
        <v>22</v>
      </c>
      <c r="C88" s="20" t="s">
        <v>19</v>
      </c>
      <c r="D88" s="20" t="s">
        <v>142</v>
      </c>
      <c r="E88" s="21">
        <v>5395.7294299999994</v>
      </c>
      <c r="F88" s="21">
        <v>0</v>
      </c>
      <c r="G88" s="22">
        <v>5395.7294299999994</v>
      </c>
    </row>
    <row r="89" spans="1:7" ht="13.5" thickBot="1" x14ac:dyDescent="0.25">
      <c r="A89" s="32" t="s">
        <v>143</v>
      </c>
      <c r="B89" s="33" t="s">
        <v>29</v>
      </c>
      <c r="C89" s="33" t="s">
        <v>15</v>
      </c>
      <c r="D89" s="33" t="s">
        <v>144</v>
      </c>
      <c r="E89" s="34">
        <v>5341.8404800000008</v>
      </c>
      <c r="F89" s="34">
        <v>2536.5457099999999</v>
      </c>
      <c r="G89" s="35">
        <v>2805.2947700000004</v>
      </c>
    </row>
    <row r="90" spans="1:7" x14ac:dyDescent="0.2">
      <c r="A90" s="36"/>
      <c r="B90" s="37"/>
      <c r="C90" s="37"/>
      <c r="D90" s="37"/>
      <c r="E90" s="38"/>
      <c r="F90" s="38"/>
      <c r="G90" s="38"/>
    </row>
    <row r="91" spans="1:7" x14ac:dyDescent="0.2">
      <c r="A91" s="39" t="s">
        <v>145</v>
      </c>
    </row>
  </sheetData>
  <mergeCells count="1">
    <mergeCell ref="A1:G1"/>
  </mergeCells>
  <pageMargins left="0.70866141732283472" right="0.15748031496062992" top="0.27559055118110237" bottom="0.27559055118110237" header="0.27559055118110237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ЖКХ</vt:lpstr>
      <vt:lpstr>'Итог ЖКХ'!Заголовки_для_печати</vt:lpstr>
      <vt:lpstr>'Итог ЖКХ'!Область_печати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dcterms:created xsi:type="dcterms:W3CDTF">2017-05-19T02:43:22Z</dcterms:created>
  <dcterms:modified xsi:type="dcterms:W3CDTF">2017-05-19T02:44:03Z</dcterms:modified>
</cp:coreProperties>
</file>